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<sst xmlns="http://schemas.openxmlformats.org/spreadsheetml/2006/main" count="344" uniqueCount="80">
  <si>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</si>
  <si>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</si>
  <si>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</si>
  <si>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</si>
  <si>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</si>
  <si>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</si>
  <si>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</si>
  <si>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</si>
  <si>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</si>
  <si>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</si>
  <si>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</si>
  <si>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</si>
  <si>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</si>
  <si>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</si>
  <si>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</si>
  <si>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</si>
  <si>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</si>
  <si>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</si>
  <si>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  и  текущему  ремонту  общего  имущества  в многоквартирном доме , расположенном по адресу: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</si>
  <si>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</si>
  <si>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</si>
  <si>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</si>
  <si>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</si>
  <si>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</si>
  <si>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</si>
  <si>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(должность, ФИО)                                                                                      (подпись)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</si>
  <si>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</si>
  <si>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</si>
  <si>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</si>
  <si>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</si>
  <si>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</si>
  <si>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</si>
  <si>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</si>
  <si>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</si>
  <si>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</si>
  <si>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</si>
  <si>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</si>
  <si>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</si>
  <si>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</si>
  <si>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</si>
  <si>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</si>
  <si>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</si>
  <si>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</si>
  <si>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</si>
  <si>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</si>
  <si>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</si>
  <si>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ул. З.Космодемьянской, д. 3/1</t>
    </r>
  </si>
  <si>
    <t xml:space="preserve">являющегося   собственником    квартиры   N  64,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</si>
  <si>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16 от 20.07.15г.                     </t>
    </r>
    <r>
      <rPr>
        <sz val="14"/>
        <rFont val="Times New Roman"/>
        <family val="1"/>
      </rPr>
      <t>, с одной стороны,</t>
    </r>
  </si>
  <si>
    <t>Исполнитель - директор ООО "ЖЭЦ-Управление"  ______________________/И.В. Минеев/</t>
  </si>
  <si>
    <t>Заказчик -   Председатель Совета дома  ____________________________________________</t>
  </si>
  <si>
    <t xml:space="preserve">                                             (должность, ФИО)                                                                                                (подпись)</t>
  </si>
  <si>
    <t>Благоустройство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</si>
  <si>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Макаров Сергей Николаевич              ,</t>
    </r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</si>
  <si>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</si>
  <si>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</si>
  <si>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</si>
  <si>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</si>
  <si>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неделю, влажное подметание и мытье - 1 раз в месяц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</si>
  <si>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</si>
  <si>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</si>
  <si>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</si>
  <si>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</si>
  <si>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</si>
  <si>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 Космодемьянской, д. 3/1  (4985,4 м2)</t>
  </si>
  <si>
    <t>По графику: ТО вентканалов,дымоходов 3раза в год, прочистка и ремонт вентканалов и дымоходов по необходимости</t>
  </si>
  <si>
    <t>Техническое обслуживание системы отопления (консервация, опрессовка)</t>
  </si>
  <si>
    <t>по графику - 1 раз в год</t>
  </si>
  <si>
    <t>г. Ковров                                   "_____" ___январь__ 2022 г.</t>
  </si>
  <si>
    <t>2.  Всего  за период с "01" ___01______ 2022г. по   "31" _____01___ 2022 г.</t>
  </si>
  <si>
    <r>
      <t>(_____</t>
    </r>
    <r>
      <rPr>
        <u val="single"/>
        <sz val="14"/>
        <rFont val="Times New Roman"/>
        <family val="1"/>
      </rPr>
      <t xml:space="preserve">     семьдесят  одна   тыс.   девятьсот   девяносто  семь    руб.  45   коп._______).</t>
    </r>
  </si>
  <si>
    <t>г. Ковров                                   "_____" ___февраль__ 2022 г.</t>
  </si>
  <si>
    <t>2.  Всего  за период с "01" ___02______ 2022г. по   "28" _____02___ 2022 г.</t>
  </si>
  <si>
    <r>
      <t>(_____</t>
    </r>
    <r>
      <rPr>
        <u val="single"/>
        <sz val="14"/>
        <rFont val="Times New Roman"/>
        <family val="1"/>
      </rPr>
      <t xml:space="preserve">     сто   тыс.   восемьсот десять  руб.  45   коп._______).</t>
    </r>
  </si>
  <si>
    <t>г. Ковров                                   "_____" ___март__ 2022 г.</t>
  </si>
  <si>
    <t>2.  Всего  за период с "01" ___03______ 2022г. по   "31" _____03___ 2022 г.</t>
  </si>
  <si>
    <r>
      <t>(_____</t>
    </r>
    <r>
      <rPr>
        <u val="single"/>
        <sz val="14"/>
        <rFont val="Times New Roman"/>
        <family val="1"/>
      </rPr>
      <t xml:space="preserve">     двести девяносто восемь   тыс.  двести пятьдесят  руб.  63   коп._______).</t>
    </r>
  </si>
  <si>
    <t>г. Ковров                                   "_____" ___апрель__ 2022 г.</t>
  </si>
  <si>
    <t>2.  Всего  за период с "01" ___04______ 2022г. по   "30" _____04___ 2022 г.</t>
  </si>
  <si>
    <r>
      <t>(_____</t>
    </r>
    <r>
      <rPr>
        <u val="single"/>
        <sz val="14"/>
        <rFont val="Times New Roman"/>
        <family val="1"/>
      </rPr>
      <t xml:space="preserve">      девяносто две   тыс.  триста сорок шесть  руб.  12  коп._______).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</si>
</sst>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4">
      <selection activeCell="P48" sqref="P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25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7" t="s">
        <v>9</v>
      </c>
      <c r="B8" s="47"/>
      <c r="C8" s="47"/>
      <c r="D8" s="47"/>
      <c r="E8" s="47"/>
      <c r="F8" s="47"/>
    </row>
    <row r="9" spans="1:6" ht="21" customHeight="1">
      <c r="A9" s="47" t="s">
        <v>29</v>
      </c>
      <c r="B9" s="47"/>
      <c r="C9" s="47"/>
      <c r="D9" s="47"/>
      <c r="E9" s="47"/>
      <c r="F9" s="47"/>
    </row>
    <row r="10" spans="1:6" ht="49.5" customHeight="1">
      <c r="A10" s="48" t="s">
        <v>31</v>
      </c>
      <c r="B10" s="49"/>
      <c r="C10" s="49"/>
      <c r="D10" s="49"/>
      <c r="E10" s="49"/>
      <c r="F10" s="49"/>
    </row>
    <row r="11" spans="1:6" ht="15.75">
      <c r="A11" s="50" t="s">
        <v>77</v>
      </c>
      <c r="B11" s="50"/>
      <c r="C11" s="50"/>
      <c r="D11" s="50"/>
      <c r="E11" s="50"/>
      <c r="F11" s="50"/>
    </row>
    <row r="13" ht="15.75">
      <c r="B13" s="1" t="s">
        <v>10</v>
      </c>
    </row>
    <row r="14" spans="1:6" ht="23.25" customHeight="1">
      <c r="A14" s="51" t="s">
        <v>46</v>
      </c>
      <c r="B14" s="51"/>
      <c r="C14" s="51"/>
      <c r="D14" s="51"/>
      <c r="E14" s="51"/>
      <c r="F14" s="51"/>
    </row>
    <row r="15" spans="1:6" ht="18.75" customHeight="1">
      <c r="A15" s="46" t="s">
        <v>23</v>
      </c>
      <c r="B15" s="46"/>
      <c r="C15" s="46"/>
      <c r="D15" s="46"/>
      <c r="E15" s="46"/>
      <c r="F15" s="46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5" t="s">
        <v>53</v>
      </c>
      <c r="B17" s="35"/>
      <c r="C17" s="35"/>
      <c r="D17" s="35"/>
      <c r="E17" s="35"/>
      <c r="F17" s="35"/>
    </row>
    <row r="18" spans="1:6" ht="21.75" customHeight="1">
      <c r="A18" s="46" t="s">
        <v>24</v>
      </c>
      <c r="B18" s="46"/>
      <c r="C18" s="46"/>
      <c r="D18" s="46"/>
      <c r="E18" s="46"/>
      <c r="F18" s="46"/>
    </row>
    <row r="19" ht="12.75">
      <c r="D19" s="5"/>
    </row>
    <row r="20" spans="1:6" ht="23.25" customHeight="1">
      <c r="A20" s="35" t="s">
        <v>47</v>
      </c>
      <c r="B20" s="35"/>
      <c r="C20" s="35"/>
      <c r="D20" s="35"/>
      <c r="E20" s="35"/>
      <c r="F20" s="35"/>
    </row>
    <row r="21" spans="1:6" ht="23.25" customHeight="1">
      <c r="A21" s="35" t="s">
        <v>48</v>
      </c>
      <c r="B21" s="35"/>
      <c r="C21" s="35"/>
      <c r="D21" s="35"/>
      <c r="E21" s="35"/>
      <c r="F21" s="3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35" t="s">
        <v>28</v>
      </c>
      <c r="B24" s="35"/>
      <c r="C24" s="35"/>
      <c r="D24" s="35"/>
      <c r="E24" s="35"/>
      <c r="F24" s="35"/>
    </row>
    <row r="25" spans="1:6" ht="17.25" customHeight="1">
      <c r="A25" s="34" t="s">
        <v>12</v>
      </c>
      <c r="B25" s="34"/>
      <c r="C25" s="34"/>
      <c r="D25" s="34"/>
      <c r="E25" s="34"/>
      <c r="F25" s="34"/>
    </row>
    <row r="26" ht="12.75">
      <c r="D26" s="5"/>
    </row>
    <row r="27" spans="1:6" ht="23.25" customHeight="1">
      <c r="A27" s="35" t="s">
        <v>27</v>
      </c>
      <c r="B27" s="35"/>
      <c r="C27" s="35"/>
      <c r="D27" s="35"/>
      <c r="E27" s="35"/>
      <c r="F27" s="35"/>
    </row>
    <row r="28" spans="1:6" ht="15.75" customHeight="1">
      <c r="A28" s="46" t="s">
        <v>26</v>
      </c>
      <c r="B28" s="46"/>
      <c r="C28" s="46"/>
      <c r="D28" s="46"/>
      <c r="E28" s="46"/>
      <c r="F28" s="46"/>
    </row>
    <row r="29" spans="1:6" ht="23.25" customHeight="1">
      <c r="A29" s="35" t="s">
        <v>32</v>
      </c>
      <c r="B29" s="35"/>
      <c r="C29" s="35"/>
      <c r="D29" s="35"/>
      <c r="E29" s="35"/>
      <c r="F29" s="35"/>
    </row>
    <row r="30" spans="1:6" ht="17.25" customHeight="1">
      <c r="A30" s="34" t="s">
        <v>33</v>
      </c>
      <c r="B30" s="34"/>
      <c r="C30" s="34"/>
      <c r="D30" s="34"/>
      <c r="E30" s="34"/>
      <c r="F30" s="34"/>
    </row>
    <row r="31" spans="1:6" ht="12.75">
      <c r="A31" s="9"/>
      <c r="B31" s="9"/>
      <c r="C31" s="9"/>
      <c r="D31" s="9"/>
      <c r="E31" s="9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7"/>
      <c r="B33" s="7"/>
      <c r="C33" s="7"/>
      <c r="D33" s="7"/>
      <c r="E33" s="7"/>
      <c r="F33" s="24"/>
    </row>
    <row r="34" spans="1:6" ht="116.25" customHeight="1">
      <c r="A34" s="37" t="s">
        <v>18</v>
      </c>
      <c r="B34" s="37"/>
      <c r="C34" s="37"/>
      <c r="D34" s="37"/>
      <c r="E34" s="37"/>
      <c r="F34" s="37"/>
    </row>
    <row r="35" spans="1:6" ht="18.75" customHeight="1">
      <c r="A35" s="38" t="s">
        <v>64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30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20" customHeight="1">
      <c r="A39" s="12">
        <v>1</v>
      </c>
      <c r="B39" s="19" t="s">
        <v>54</v>
      </c>
      <c r="C39" s="29" t="s">
        <v>42</v>
      </c>
      <c r="D39" s="21" t="s">
        <v>55</v>
      </c>
      <c r="E39" s="21">
        <f aca="true" t="shared" si="0" ref="E39:E50">F39/4985.4</f>
        <v>0.30087856541100017</v>
      </c>
      <c r="F39" s="23">
        <v>1500</v>
      </c>
    </row>
    <row r="40" spans="1:7" ht="112.5" customHeight="1">
      <c r="A40" s="3">
        <v>2</v>
      </c>
      <c r="B40" s="20" t="s">
        <v>56</v>
      </c>
      <c r="C40" s="29" t="s">
        <v>39</v>
      </c>
      <c r="D40" s="21" t="s">
        <v>55</v>
      </c>
      <c r="E40" s="21">
        <f t="shared" si="0"/>
        <v>3.4924439362939785</v>
      </c>
      <c r="F40" s="31">
        <v>17411.23</v>
      </c>
      <c r="G40" s="2"/>
    </row>
    <row r="41" spans="1:7" ht="76.5" customHeight="1">
      <c r="A41" s="12">
        <v>3</v>
      </c>
      <c r="B41" s="20" t="s">
        <v>57</v>
      </c>
      <c r="C41" s="30" t="s">
        <v>58</v>
      </c>
      <c r="D41" s="21" t="s">
        <v>55</v>
      </c>
      <c r="E41" s="21">
        <f t="shared" si="0"/>
        <v>0</v>
      </c>
      <c r="F41" s="31">
        <v>0</v>
      </c>
      <c r="G41" s="2"/>
    </row>
    <row r="42" spans="1:7" ht="30" customHeight="1">
      <c r="A42" s="12">
        <v>4</v>
      </c>
      <c r="B42" s="19" t="s">
        <v>43</v>
      </c>
      <c r="C42" s="4" t="s">
        <v>44</v>
      </c>
      <c r="D42" s="21" t="s">
        <v>55</v>
      </c>
      <c r="E42" s="21">
        <f t="shared" si="0"/>
        <v>0</v>
      </c>
      <c r="F42" s="31">
        <v>0</v>
      </c>
      <c r="G42" s="2"/>
    </row>
    <row r="43" spans="1:7" ht="58.5" customHeight="1">
      <c r="A43" s="3">
        <v>5</v>
      </c>
      <c r="B43" s="20" t="s">
        <v>59</v>
      </c>
      <c r="C43" s="13" t="s">
        <v>38</v>
      </c>
      <c r="D43" s="21" t="s">
        <v>55</v>
      </c>
      <c r="E43" s="21">
        <f t="shared" si="0"/>
        <v>3.69059253018815</v>
      </c>
      <c r="F43" s="31">
        <v>18399.08</v>
      </c>
      <c r="G43" s="2"/>
    </row>
    <row r="44" spans="1:7" ht="81" customHeight="1">
      <c r="A44" s="12">
        <v>6</v>
      </c>
      <c r="B44" s="19" t="s">
        <v>60</v>
      </c>
      <c r="C44" s="11" t="s">
        <v>65</v>
      </c>
      <c r="D44" s="21" t="s">
        <v>55</v>
      </c>
      <c r="E44" s="21">
        <f t="shared" si="0"/>
        <v>0</v>
      </c>
      <c r="F44" s="31">
        <v>0</v>
      </c>
      <c r="G44" s="2"/>
    </row>
    <row r="45" spans="1:7" ht="75" customHeight="1">
      <c r="A45" s="12">
        <v>7</v>
      </c>
      <c r="B45" s="20" t="s">
        <v>61</v>
      </c>
      <c r="C45" s="13" t="s">
        <v>34</v>
      </c>
      <c r="D45" s="21" t="s">
        <v>55</v>
      </c>
      <c r="E45" s="21">
        <f t="shared" si="0"/>
        <v>0.44491114053034864</v>
      </c>
      <c r="F45" s="31">
        <v>2218.06</v>
      </c>
      <c r="G45" s="2"/>
    </row>
    <row r="46" spans="1:7" ht="93.75" customHeight="1">
      <c r="A46" s="3">
        <v>8</v>
      </c>
      <c r="B46" s="20" t="s">
        <v>62</v>
      </c>
      <c r="C46" s="13" t="s">
        <v>40</v>
      </c>
      <c r="D46" s="21" t="s">
        <v>55</v>
      </c>
      <c r="E46" s="21">
        <f t="shared" si="0"/>
        <v>0.4969049624904722</v>
      </c>
      <c r="F46" s="31">
        <v>2477.27</v>
      </c>
      <c r="G46" s="2"/>
    </row>
    <row r="47" spans="1:7" ht="54.75" customHeight="1">
      <c r="A47" s="12">
        <v>9</v>
      </c>
      <c r="B47" s="19" t="s">
        <v>63</v>
      </c>
      <c r="C47" s="4" t="s">
        <v>45</v>
      </c>
      <c r="D47" s="21" t="s">
        <v>55</v>
      </c>
      <c r="E47" s="21">
        <f t="shared" si="0"/>
        <v>2.4111365186344127</v>
      </c>
      <c r="F47" s="31">
        <v>12020.48</v>
      </c>
      <c r="G47" s="2"/>
    </row>
    <row r="48" spans="1:7" ht="57.75" customHeight="1">
      <c r="A48" s="3">
        <v>10</v>
      </c>
      <c r="B48" s="20" t="s">
        <v>4</v>
      </c>
      <c r="C48" s="4" t="s">
        <v>41</v>
      </c>
      <c r="D48" s="21" t="s">
        <v>55</v>
      </c>
      <c r="E48" s="21">
        <f t="shared" si="0"/>
        <v>4.270469771733462</v>
      </c>
      <c r="F48" s="31">
        <v>21290</v>
      </c>
      <c r="G48" s="2"/>
    </row>
    <row r="49" spans="1:7" ht="24" customHeight="1">
      <c r="A49" s="12">
        <v>11</v>
      </c>
      <c r="B49" s="20" t="s">
        <v>52</v>
      </c>
      <c r="C49" s="13" t="s">
        <v>44</v>
      </c>
      <c r="D49" s="21" t="s">
        <v>55</v>
      </c>
      <c r="E49" s="21">
        <f t="shared" si="0"/>
        <v>3.4159746459662217</v>
      </c>
      <c r="F49" s="21">
        <v>17030</v>
      </c>
      <c r="G49" s="2"/>
    </row>
    <row r="50" spans="1:7" ht="35.25" customHeight="1">
      <c r="A50" s="3">
        <v>12</v>
      </c>
      <c r="B50" s="32" t="s">
        <v>66</v>
      </c>
      <c r="C50" s="13" t="s">
        <v>67</v>
      </c>
      <c r="D50" s="21" t="s">
        <v>55</v>
      </c>
      <c r="E50" s="21">
        <f t="shared" si="0"/>
        <v>0</v>
      </c>
      <c r="F50" s="21">
        <v>0</v>
      </c>
      <c r="G50" s="2"/>
    </row>
    <row r="51" spans="1:10" ht="29.25" customHeight="1">
      <c r="A51" s="3"/>
      <c r="B51" s="10" t="s">
        <v>37</v>
      </c>
      <c r="C51" s="4"/>
      <c r="D51" s="3"/>
      <c r="E51" s="6"/>
      <c r="F51" s="21">
        <f>SUM(F39:F50)</f>
        <v>92346.12</v>
      </c>
      <c r="G51" s="2"/>
      <c r="J51" s="28"/>
    </row>
    <row r="53" spans="1:6" ht="23.25" customHeight="1">
      <c r="A53" s="33" t="s">
        <v>78</v>
      </c>
      <c r="B53" s="33"/>
      <c r="C53" s="33"/>
      <c r="D53" s="33"/>
      <c r="E53" s="33"/>
      <c r="F53" s="33"/>
    </row>
    <row r="54" spans="1:6" ht="26.25" customHeight="1">
      <c r="A54" s="14" t="s">
        <v>35</v>
      </c>
      <c r="B54" s="14"/>
      <c r="C54" s="15">
        <f>F51</f>
        <v>92346.12</v>
      </c>
      <c r="D54" s="16" t="s">
        <v>36</v>
      </c>
      <c r="E54" s="14"/>
      <c r="F54" s="26"/>
    </row>
    <row r="55" spans="1:6" ht="21" customHeight="1">
      <c r="A55" s="35" t="s">
        <v>79</v>
      </c>
      <c r="B55" s="35"/>
      <c r="C55" s="35"/>
      <c r="D55" s="35"/>
      <c r="E55" s="35"/>
      <c r="F55" s="35"/>
    </row>
    <row r="56" spans="1:6" ht="15.75">
      <c r="A56" s="36" t="s">
        <v>20</v>
      </c>
      <c r="B56" s="36"/>
      <c r="C56" s="36"/>
      <c r="D56" s="36"/>
      <c r="E56" s="36"/>
      <c r="F56" s="36"/>
    </row>
    <row r="57" spans="1:6" ht="13.5" customHeight="1">
      <c r="A57" s="17"/>
      <c r="B57" s="16"/>
      <c r="C57" s="16"/>
      <c r="D57" s="16"/>
      <c r="E57" s="18"/>
      <c r="F57" s="27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7"/>
      <c r="B61" s="16"/>
      <c r="C61" s="16"/>
      <c r="D61" s="16"/>
      <c r="E61" s="18"/>
      <c r="F61" s="27"/>
    </row>
    <row r="62" spans="1:6" ht="23.25" customHeight="1">
      <c r="A62" s="33" t="s">
        <v>22</v>
      </c>
      <c r="B62" s="33"/>
      <c r="C62" s="33"/>
      <c r="D62" s="33"/>
      <c r="E62" s="33"/>
      <c r="F62" s="33"/>
    </row>
    <row r="63" spans="1:6" ht="23.25" customHeight="1">
      <c r="A63" s="33" t="s">
        <v>21</v>
      </c>
      <c r="B63" s="33"/>
      <c r="C63" s="33"/>
      <c r="D63" s="33"/>
      <c r="E63" s="33"/>
      <c r="F63" s="33"/>
    </row>
    <row r="64" spans="1:6" ht="20.25">
      <c r="A64" s="17" t="s">
        <v>10</v>
      </c>
      <c r="B64" s="16"/>
      <c r="C64" s="16"/>
      <c r="D64" s="16"/>
      <c r="E64" s="18"/>
      <c r="F64" s="27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7" t="s">
        <v>10</v>
      </c>
      <c r="B66" s="16"/>
      <c r="C66" s="16"/>
      <c r="D66" s="16"/>
      <c r="E66" s="18"/>
      <c r="F66" s="27"/>
    </row>
    <row r="67" spans="1:6" ht="23.25" customHeight="1">
      <c r="A67" s="17" t="s">
        <v>49</v>
      </c>
      <c r="B67" s="16"/>
      <c r="C67" s="16"/>
      <c r="D67" s="16"/>
      <c r="E67" s="18"/>
      <c r="F67" s="27"/>
    </row>
    <row r="68" spans="1:6" s="22" customFormat="1" ht="12.75">
      <c r="A68" s="34" t="s">
        <v>25</v>
      </c>
      <c r="B68" s="34"/>
      <c r="C68" s="34"/>
      <c r="D68" s="34"/>
      <c r="E68" s="34"/>
      <c r="F68" s="34"/>
    </row>
    <row r="69" spans="1:6" ht="20.25">
      <c r="A69" s="17" t="s">
        <v>10</v>
      </c>
      <c r="B69" s="16"/>
      <c r="C69" s="16"/>
      <c r="D69" s="16"/>
      <c r="E69" s="18"/>
      <c r="F69" s="27"/>
    </row>
    <row r="70" spans="1:6" ht="23.25" customHeight="1">
      <c r="A70" s="17" t="s">
        <v>50</v>
      </c>
      <c r="B70" s="16"/>
      <c r="C70" s="16"/>
      <c r="D70" s="16"/>
      <c r="E70" s="18"/>
      <c r="F70" s="27"/>
    </row>
    <row r="71" spans="1:6" s="22" customFormat="1" ht="12.75">
      <c r="A71" s="34" t="s">
        <v>51</v>
      </c>
      <c r="B71" s="34"/>
      <c r="C71" s="34"/>
      <c r="D71" s="34"/>
      <c r="E71" s="34"/>
      <c r="F71" s="34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3">
      <selection activeCell="A56" sqref="A56:F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25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7" t="s">
        <v>9</v>
      </c>
      <c r="B8" s="47"/>
      <c r="C8" s="47"/>
      <c r="D8" s="47"/>
      <c r="E8" s="47"/>
      <c r="F8" s="47"/>
    </row>
    <row r="9" spans="1:6" ht="21" customHeight="1">
      <c r="A9" s="47" t="s">
        <v>29</v>
      </c>
      <c r="B9" s="47"/>
      <c r="C9" s="47"/>
      <c r="D9" s="47"/>
      <c r="E9" s="47"/>
      <c r="F9" s="47"/>
    </row>
    <row r="10" spans="1:6" ht="49.5" customHeight="1">
      <c r="A10" s="48" t="s">
        <v>31</v>
      </c>
      <c r="B10" s="49"/>
      <c r="C10" s="49"/>
      <c r="D10" s="49"/>
      <c r="E10" s="49"/>
      <c r="F10" s="49"/>
    </row>
    <row r="11" spans="1:6" ht="15.75">
      <c r="A11" s="50" t="s">
        <v>74</v>
      </c>
      <c r="B11" s="50"/>
      <c r="C11" s="50"/>
      <c r="D11" s="50"/>
      <c r="E11" s="50"/>
      <c r="F11" s="50"/>
    </row>
    <row r="13" ht="15.75">
      <c r="B13" s="1" t="s">
        <v>10</v>
      </c>
    </row>
    <row r="14" spans="1:6" ht="23.25" customHeight="1">
      <c r="A14" s="51" t="s">
        <v>46</v>
      </c>
      <c r="B14" s="51"/>
      <c r="C14" s="51"/>
      <c r="D14" s="51"/>
      <c r="E14" s="51"/>
      <c r="F14" s="51"/>
    </row>
    <row r="15" spans="1:6" ht="18.75" customHeight="1">
      <c r="A15" s="46" t="s">
        <v>23</v>
      </c>
      <c r="B15" s="46"/>
      <c r="C15" s="46"/>
      <c r="D15" s="46"/>
      <c r="E15" s="46"/>
      <c r="F15" s="46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5" t="s">
        <v>53</v>
      </c>
      <c r="B17" s="35"/>
      <c r="C17" s="35"/>
      <c r="D17" s="35"/>
      <c r="E17" s="35"/>
      <c r="F17" s="35"/>
    </row>
    <row r="18" spans="1:6" ht="21.75" customHeight="1">
      <c r="A18" s="46" t="s">
        <v>24</v>
      </c>
      <c r="B18" s="46"/>
      <c r="C18" s="46"/>
      <c r="D18" s="46"/>
      <c r="E18" s="46"/>
      <c r="F18" s="46"/>
    </row>
    <row r="19" ht="12.75">
      <c r="D19" s="5"/>
    </row>
    <row r="20" spans="1:6" ht="23.25" customHeight="1">
      <c r="A20" s="35" t="s">
        <v>47</v>
      </c>
      <c r="B20" s="35"/>
      <c r="C20" s="35"/>
      <c r="D20" s="35"/>
      <c r="E20" s="35"/>
      <c r="F20" s="35"/>
    </row>
    <row r="21" spans="1:6" ht="23.25" customHeight="1">
      <c r="A21" s="35" t="s">
        <v>48</v>
      </c>
      <c r="B21" s="35"/>
      <c r="C21" s="35"/>
      <c r="D21" s="35"/>
      <c r="E21" s="35"/>
      <c r="F21" s="3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35" t="s">
        <v>28</v>
      </c>
      <c r="B24" s="35"/>
      <c r="C24" s="35"/>
      <c r="D24" s="35"/>
      <c r="E24" s="35"/>
      <c r="F24" s="35"/>
    </row>
    <row r="25" spans="1:6" ht="17.25" customHeight="1">
      <c r="A25" s="34" t="s">
        <v>12</v>
      </c>
      <c r="B25" s="34"/>
      <c r="C25" s="34"/>
      <c r="D25" s="34"/>
      <c r="E25" s="34"/>
      <c r="F25" s="34"/>
    </row>
    <row r="26" ht="12.75">
      <c r="D26" s="5"/>
    </row>
    <row r="27" spans="1:6" ht="23.25" customHeight="1">
      <c r="A27" s="35" t="s">
        <v>27</v>
      </c>
      <c r="B27" s="35"/>
      <c r="C27" s="35"/>
      <c r="D27" s="35"/>
      <c r="E27" s="35"/>
      <c r="F27" s="35"/>
    </row>
    <row r="28" spans="1:6" ht="15.75" customHeight="1">
      <c r="A28" s="46" t="s">
        <v>26</v>
      </c>
      <c r="B28" s="46"/>
      <c r="C28" s="46"/>
      <c r="D28" s="46"/>
      <c r="E28" s="46"/>
      <c r="F28" s="46"/>
    </row>
    <row r="29" spans="1:6" ht="23.25" customHeight="1">
      <c r="A29" s="35" t="s">
        <v>32</v>
      </c>
      <c r="B29" s="35"/>
      <c r="C29" s="35"/>
      <c r="D29" s="35"/>
      <c r="E29" s="35"/>
      <c r="F29" s="35"/>
    </row>
    <row r="30" spans="1:6" ht="17.25" customHeight="1">
      <c r="A30" s="34" t="s">
        <v>33</v>
      </c>
      <c r="B30" s="34"/>
      <c r="C30" s="34"/>
      <c r="D30" s="34"/>
      <c r="E30" s="34"/>
      <c r="F30" s="34"/>
    </row>
    <row r="31" spans="1:6" ht="12.75">
      <c r="A31" s="9"/>
      <c r="B31" s="9"/>
      <c r="C31" s="9"/>
      <c r="D31" s="9"/>
      <c r="E31" s="9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7"/>
      <c r="B33" s="7"/>
      <c r="C33" s="7"/>
      <c r="D33" s="7"/>
      <c r="E33" s="7"/>
      <c r="F33" s="24"/>
    </row>
    <row r="34" spans="1:6" ht="116.25" customHeight="1">
      <c r="A34" s="37" t="s">
        <v>18</v>
      </c>
      <c r="B34" s="37"/>
      <c r="C34" s="37"/>
      <c r="D34" s="37"/>
      <c r="E34" s="37"/>
      <c r="F34" s="37"/>
    </row>
    <row r="35" spans="1:6" ht="18.75" customHeight="1">
      <c r="A35" s="38" t="s">
        <v>64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30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20" customHeight="1">
      <c r="A39" s="12">
        <v>1</v>
      </c>
      <c r="B39" s="19" t="s">
        <v>54</v>
      </c>
      <c r="C39" s="29" t="s">
        <v>42</v>
      </c>
      <c r="D39" s="21" t="s">
        <v>55</v>
      </c>
      <c r="E39" s="21">
        <f aca="true" t="shared" si="0" ref="E39:E50">F39/4985.4</f>
        <v>47.24335058370442</v>
      </c>
      <c r="F39" s="23">
        <v>235527</v>
      </c>
    </row>
    <row r="40" spans="1:7" ht="112.5" customHeight="1">
      <c r="A40" s="3">
        <v>2</v>
      </c>
      <c r="B40" s="20" t="s">
        <v>56</v>
      </c>
      <c r="C40" s="29" t="s">
        <v>39</v>
      </c>
      <c r="D40" s="21" t="s">
        <v>55</v>
      </c>
      <c r="E40" s="21">
        <f t="shared" si="0"/>
        <v>3.4924439362939785</v>
      </c>
      <c r="F40" s="31">
        <v>17411.23</v>
      </c>
      <c r="G40" s="2"/>
    </row>
    <row r="41" spans="1:7" ht="76.5" customHeight="1">
      <c r="A41" s="12">
        <v>3</v>
      </c>
      <c r="B41" s="20" t="s">
        <v>57</v>
      </c>
      <c r="C41" s="30" t="s">
        <v>58</v>
      </c>
      <c r="D41" s="21" t="s">
        <v>55</v>
      </c>
      <c r="E41" s="21">
        <f t="shared" si="0"/>
        <v>0</v>
      </c>
      <c r="F41" s="31">
        <v>0</v>
      </c>
      <c r="G41" s="2"/>
    </row>
    <row r="42" spans="1:7" ht="30" customHeight="1">
      <c r="A42" s="12">
        <v>4</v>
      </c>
      <c r="B42" s="19" t="s">
        <v>43</v>
      </c>
      <c r="C42" s="4" t="s">
        <v>44</v>
      </c>
      <c r="D42" s="21" t="s">
        <v>55</v>
      </c>
      <c r="E42" s="21">
        <f t="shared" si="0"/>
        <v>0</v>
      </c>
      <c r="F42" s="31">
        <v>0</v>
      </c>
      <c r="G42" s="2"/>
    </row>
    <row r="43" spans="1:7" ht="58.5" customHeight="1">
      <c r="A43" s="3">
        <v>5</v>
      </c>
      <c r="B43" s="20" t="s">
        <v>59</v>
      </c>
      <c r="C43" s="13" t="s">
        <v>38</v>
      </c>
      <c r="D43" s="21" t="s">
        <v>55</v>
      </c>
      <c r="E43" s="21">
        <f t="shared" si="0"/>
        <v>3.69059253018815</v>
      </c>
      <c r="F43" s="31">
        <v>18399.08</v>
      </c>
      <c r="G43" s="2"/>
    </row>
    <row r="44" spans="1:7" ht="81" customHeight="1">
      <c r="A44" s="12">
        <v>6</v>
      </c>
      <c r="B44" s="19" t="s">
        <v>60</v>
      </c>
      <c r="C44" s="11" t="s">
        <v>65</v>
      </c>
      <c r="D44" s="21" t="s">
        <v>55</v>
      </c>
      <c r="E44" s="21">
        <f t="shared" si="0"/>
        <v>0</v>
      </c>
      <c r="F44" s="31">
        <v>0</v>
      </c>
      <c r="G44" s="2"/>
    </row>
    <row r="45" spans="1:7" ht="75" customHeight="1">
      <c r="A45" s="12">
        <v>7</v>
      </c>
      <c r="B45" s="20" t="s">
        <v>61</v>
      </c>
      <c r="C45" s="13" t="s">
        <v>34</v>
      </c>
      <c r="D45" s="21" t="s">
        <v>55</v>
      </c>
      <c r="E45" s="21">
        <f t="shared" si="0"/>
        <v>0.6310526738075181</v>
      </c>
      <c r="F45" s="31">
        <v>3146.05</v>
      </c>
      <c r="G45" s="2"/>
    </row>
    <row r="46" spans="1:7" ht="93.75" customHeight="1">
      <c r="A46" s="3">
        <v>8</v>
      </c>
      <c r="B46" s="20" t="s">
        <v>62</v>
      </c>
      <c r="C46" s="13" t="s">
        <v>40</v>
      </c>
      <c r="D46" s="21" t="s">
        <v>55</v>
      </c>
      <c r="E46" s="21">
        <f t="shared" si="0"/>
        <v>0.4969049624904722</v>
      </c>
      <c r="F46" s="31">
        <v>2477.27</v>
      </c>
      <c r="G46" s="2"/>
    </row>
    <row r="47" spans="1:7" ht="54.75" customHeight="1">
      <c r="A47" s="12">
        <v>9</v>
      </c>
      <c r="B47" s="19" t="s">
        <v>63</v>
      </c>
      <c r="C47" s="4" t="s">
        <v>45</v>
      </c>
      <c r="D47" s="21" t="s">
        <v>55</v>
      </c>
      <c r="E47" s="21">
        <f t="shared" si="0"/>
        <v>0</v>
      </c>
      <c r="F47" s="31">
        <v>0</v>
      </c>
      <c r="G47" s="2"/>
    </row>
    <row r="48" spans="1:7" ht="57.75" customHeight="1">
      <c r="A48" s="3">
        <v>10</v>
      </c>
      <c r="B48" s="20" t="s">
        <v>4</v>
      </c>
      <c r="C48" s="4" t="s">
        <v>41</v>
      </c>
      <c r="D48" s="21" t="s">
        <v>55</v>
      </c>
      <c r="E48" s="21">
        <f t="shared" si="0"/>
        <v>4.270469771733462</v>
      </c>
      <c r="F48" s="31">
        <v>21290</v>
      </c>
      <c r="G48" s="2"/>
    </row>
    <row r="49" spans="1:7" ht="24" customHeight="1">
      <c r="A49" s="12">
        <v>11</v>
      </c>
      <c r="B49" s="20" t="s">
        <v>52</v>
      </c>
      <c r="C49" s="13" t="s">
        <v>44</v>
      </c>
      <c r="D49" s="21" t="s">
        <v>55</v>
      </c>
      <c r="E49" s="21">
        <f t="shared" si="0"/>
        <v>0</v>
      </c>
      <c r="F49" s="21">
        <v>0</v>
      </c>
      <c r="G49" s="2"/>
    </row>
    <row r="50" spans="1:7" ht="35.25" customHeight="1">
      <c r="A50" s="3">
        <v>12</v>
      </c>
      <c r="B50" s="32" t="s">
        <v>66</v>
      </c>
      <c r="C50" s="13" t="s">
        <v>67</v>
      </c>
      <c r="D50" s="21" t="s">
        <v>55</v>
      </c>
      <c r="E50" s="21">
        <f t="shared" si="0"/>
        <v>0</v>
      </c>
      <c r="F50" s="21">
        <v>0</v>
      </c>
      <c r="G50" s="2"/>
    </row>
    <row r="51" spans="1:10" ht="29.25" customHeight="1">
      <c r="A51" s="3"/>
      <c r="B51" s="10" t="s">
        <v>37</v>
      </c>
      <c r="C51" s="4"/>
      <c r="D51" s="3"/>
      <c r="E51" s="6"/>
      <c r="F51" s="21">
        <f>SUM(F39:F50)</f>
        <v>298250.63</v>
      </c>
      <c r="G51" s="2"/>
      <c r="J51" s="28"/>
    </row>
    <row r="53" spans="1:6" ht="23.25" customHeight="1">
      <c r="A53" s="33" t="s">
        <v>75</v>
      </c>
      <c r="B53" s="33"/>
      <c r="C53" s="33"/>
      <c r="D53" s="33"/>
      <c r="E53" s="33"/>
      <c r="F53" s="33"/>
    </row>
    <row r="54" spans="1:6" ht="26.25" customHeight="1">
      <c r="A54" s="14" t="s">
        <v>35</v>
      </c>
      <c r="B54" s="14"/>
      <c r="C54" s="15">
        <f>F51</f>
        <v>298250.63</v>
      </c>
      <c r="D54" s="16" t="s">
        <v>36</v>
      </c>
      <c r="E54" s="14"/>
      <c r="F54" s="26"/>
    </row>
    <row r="55" spans="1:6" ht="21" customHeight="1">
      <c r="A55" s="35" t="s">
        <v>76</v>
      </c>
      <c r="B55" s="35"/>
      <c r="C55" s="35"/>
      <c r="D55" s="35"/>
      <c r="E55" s="35"/>
      <c r="F55" s="35"/>
    </row>
    <row r="56" spans="1:6" ht="15.75">
      <c r="A56" s="36" t="s">
        <v>20</v>
      </c>
      <c r="B56" s="36"/>
      <c r="C56" s="36"/>
      <c r="D56" s="36"/>
      <c r="E56" s="36"/>
      <c r="F56" s="36"/>
    </row>
    <row r="57" spans="1:6" ht="13.5" customHeight="1">
      <c r="A57" s="17"/>
      <c r="B57" s="16"/>
      <c r="C57" s="16"/>
      <c r="D57" s="16"/>
      <c r="E57" s="18"/>
      <c r="F57" s="27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7"/>
      <c r="B61" s="16"/>
      <c r="C61" s="16"/>
      <c r="D61" s="16"/>
      <c r="E61" s="18"/>
      <c r="F61" s="27"/>
    </row>
    <row r="62" spans="1:6" ht="23.25" customHeight="1">
      <c r="A62" s="33" t="s">
        <v>22</v>
      </c>
      <c r="B62" s="33"/>
      <c r="C62" s="33"/>
      <c r="D62" s="33"/>
      <c r="E62" s="33"/>
      <c r="F62" s="33"/>
    </row>
    <row r="63" spans="1:6" ht="23.25" customHeight="1">
      <c r="A63" s="33" t="s">
        <v>21</v>
      </c>
      <c r="B63" s="33"/>
      <c r="C63" s="33"/>
      <c r="D63" s="33"/>
      <c r="E63" s="33"/>
      <c r="F63" s="33"/>
    </row>
    <row r="64" spans="1:6" ht="20.25">
      <c r="A64" s="17" t="s">
        <v>10</v>
      </c>
      <c r="B64" s="16"/>
      <c r="C64" s="16"/>
      <c r="D64" s="16"/>
      <c r="E64" s="18"/>
      <c r="F64" s="27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7" t="s">
        <v>10</v>
      </c>
      <c r="B66" s="16"/>
      <c r="C66" s="16"/>
      <c r="D66" s="16"/>
      <c r="E66" s="18"/>
      <c r="F66" s="27"/>
    </row>
    <row r="67" spans="1:6" ht="23.25" customHeight="1">
      <c r="A67" s="17" t="s">
        <v>49</v>
      </c>
      <c r="B67" s="16"/>
      <c r="C67" s="16"/>
      <c r="D67" s="16"/>
      <c r="E67" s="18"/>
      <c r="F67" s="27"/>
    </row>
    <row r="68" spans="1:6" s="22" customFormat="1" ht="12.75">
      <c r="A68" s="34" t="s">
        <v>25</v>
      </c>
      <c r="B68" s="34"/>
      <c r="C68" s="34"/>
      <c r="D68" s="34"/>
      <c r="E68" s="34"/>
      <c r="F68" s="34"/>
    </row>
    <row r="69" spans="1:6" ht="20.25">
      <c r="A69" s="17" t="s">
        <v>10</v>
      </c>
      <c r="B69" s="16"/>
      <c r="C69" s="16"/>
      <c r="D69" s="16"/>
      <c r="E69" s="18"/>
      <c r="F69" s="27"/>
    </row>
    <row r="70" spans="1:6" ht="23.25" customHeight="1">
      <c r="A70" s="17" t="s">
        <v>50</v>
      </c>
      <c r="B70" s="16"/>
      <c r="C70" s="16"/>
      <c r="D70" s="16"/>
      <c r="E70" s="18"/>
      <c r="F70" s="27"/>
    </row>
    <row r="71" spans="1:6" s="22" customFormat="1" ht="12.75">
      <c r="A71" s="34" t="s">
        <v>51</v>
      </c>
      <c r="B71" s="34"/>
      <c r="C71" s="34"/>
      <c r="D71" s="34"/>
      <c r="E71" s="34"/>
      <c r="F71" s="34"/>
    </row>
  </sheetData>
  <sheetProtection/>
  <mergeCells count="37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B84" sqref="B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25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7" t="s">
        <v>9</v>
      </c>
      <c r="B8" s="47"/>
      <c r="C8" s="47"/>
      <c r="D8" s="47"/>
      <c r="E8" s="47"/>
      <c r="F8" s="47"/>
    </row>
    <row r="9" spans="1:6" ht="21" customHeight="1">
      <c r="A9" s="47" t="s">
        <v>29</v>
      </c>
      <c r="B9" s="47"/>
      <c r="C9" s="47"/>
      <c r="D9" s="47"/>
      <c r="E9" s="47"/>
      <c r="F9" s="47"/>
    </row>
    <row r="10" spans="1:6" ht="49.5" customHeight="1">
      <c r="A10" s="48" t="s">
        <v>31</v>
      </c>
      <c r="B10" s="49"/>
      <c r="C10" s="49"/>
      <c r="D10" s="49"/>
      <c r="E10" s="49"/>
      <c r="F10" s="49"/>
    </row>
    <row r="11" spans="1:6" ht="15.75">
      <c r="A11" s="50" t="s">
        <v>71</v>
      </c>
      <c r="B11" s="50"/>
      <c r="C11" s="50"/>
      <c r="D11" s="50"/>
      <c r="E11" s="50"/>
      <c r="F11" s="50"/>
    </row>
    <row r="13" ht="15.75">
      <c r="B13" s="1" t="s">
        <v>10</v>
      </c>
    </row>
    <row r="14" spans="1:6" ht="23.25" customHeight="1">
      <c r="A14" s="51" t="s">
        <v>46</v>
      </c>
      <c r="B14" s="51"/>
      <c r="C14" s="51"/>
      <c r="D14" s="51"/>
      <c r="E14" s="51"/>
      <c r="F14" s="51"/>
    </row>
    <row r="15" spans="1:6" ht="18.75" customHeight="1">
      <c r="A15" s="46" t="s">
        <v>23</v>
      </c>
      <c r="B15" s="46"/>
      <c r="C15" s="46"/>
      <c r="D15" s="46"/>
      <c r="E15" s="46"/>
      <c r="F15" s="46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5" t="s">
        <v>53</v>
      </c>
      <c r="B17" s="35"/>
      <c r="C17" s="35"/>
      <c r="D17" s="35"/>
      <c r="E17" s="35"/>
      <c r="F17" s="35"/>
    </row>
    <row r="18" spans="1:6" ht="21.75" customHeight="1">
      <c r="A18" s="46" t="s">
        <v>24</v>
      </c>
      <c r="B18" s="46"/>
      <c r="C18" s="46"/>
      <c r="D18" s="46"/>
      <c r="E18" s="46"/>
      <c r="F18" s="46"/>
    </row>
    <row r="19" ht="12.75">
      <c r="D19" s="5"/>
    </row>
    <row r="20" spans="1:6" ht="23.25" customHeight="1">
      <c r="A20" s="35" t="s">
        <v>47</v>
      </c>
      <c r="B20" s="35"/>
      <c r="C20" s="35"/>
      <c r="D20" s="35"/>
      <c r="E20" s="35"/>
      <c r="F20" s="35"/>
    </row>
    <row r="21" spans="1:6" ht="23.25" customHeight="1">
      <c r="A21" s="35" t="s">
        <v>48</v>
      </c>
      <c r="B21" s="35"/>
      <c r="C21" s="35"/>
      <c r="D21" s="35"/>
      <c r="E21" s="35"/>
      <c r="F21" s="3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35" t="s">
        <v>28</v>
      </c>
      <c r="B24" s="35"/>
      <c r="C24" s="35"/>
      <c r="D24" s="35"/>
      <c r="E24" s="35"/>
      <c r="F24" s="35"/>
    </row>
    <row r="25" spans="1:6" ht="17.25" customHeight="1">
      <c r="A25" s="34" t="s">
        <v>12</v>
      </c>
      <c r="B25" s="34"/>
      <c r="C25" s="34"/>
      <c r="D25" s="34"/>
      <c r="E25" s="34"/>
      <c r="F25" s="34"/>
    </row>
    <row r="26" ht="12.75">
      <c r="D26" s="5"/>
    </row>
    <row r="27" spans="1:6" ht="23.25" customHeight="1">
      <c r="A27" s="35" t="s">
        <v>27</v>
      </c>
      <c r="B27" s="35"/>
      <c r="C27" s="35"/>
      <c r="D27" s="35"/>
      <c r="E27" s="35"/>
      <c r="F27" s="35"/>
    </row>
    <row r="28" spans="1:6" ht="15.75" customHeight="1">
      <c r="A28" s="46" t="s">
        <v>26</v>
      </c>
      <c r="B28" s="46"/>
      <c r="C28" s="46"/>
      <c r="D28" s="46"/>
      <c r="E28" s="46"/>
      <c r="F28" s="46"/>
    </row>
    <row r="29" spans="1:6" ht="23.25" customHeight="1">
      <c r="A29" s="35" t="s">
        <v>32</v>
      </c>
      <c r="B29" s="35"/>
      <c r="C29" s="35"/>
      <c r="D29" s="35"/>
      <c r="E29" s="35"/>
      <c r="F29" s="35"/>
    </row>
    <row r="30" spans="1:6" ht="17.25" customHeight="1">
      <c r="A30" s="34" t="s">
        <v>33</v>
      </c>
      <c r="B30" s="34"/>
      <c r="C30" s="34"/>
      <c r="D30" s="34"/>
      <c r="E30" s="34"/>
      <c r="F30" s="34"/>
    </row>
    <row r="31" spans="1:6" ht="12.75">
      <c r="A31" s="9"/>
      <c r="B31" s="9"/>
      <c r="C31" s="9"/>
      <c r="D31" s="9"/>
      <c r="E31" s="9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7"/>
      <c r="B33" s="7"/>
      <c r="C33" s="7"/>
      <c r="D33" s="7"/>
      <c r="E33" s="7"/>
      <c r="F33" s="24"/>
    </row>
    <row r="34" spans="1:6" ht="116.25" customHeight="1">
      <c r="A34" s="37" t="s">
        <v>18</v>
      </c>
      <c r="B34" s="37"/>
      <c r="C34" s="37"/>
      <c r="D34" s="37"/>
      <c r="E34" s="37"/>
      <c r="F34" s="37"/>
    </row>
    <row r="35" spans="1:6" ht="18.75" customHeight="1">
      <c r="A35" s="38" t="s">
        <v>64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30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20" customHeight="1">
      <c r="A39" s="12">
        <v>1</v>
      </c>
      <c r="B39" s="19" t="s">
        <v>54</v>
      </c>
      <c r="C39" s="29" t="s">
        <v>42</v>
      </c>
      <c r="D39" s="21" t="s">
        <v>55</v>
      </c>
      <c r="E39" s="21">
        <f aca="true" t="shared" si="0" ref="E39:E50">F39/4985.4</f>
        <v>3.7629879247402416</v>
      </c>
      <c r="F39" s="23">
        <v>18760</v>
      </c>
    </row>
    <row r="40" spans="1:7" ht="112.5" customHeight="1">
      <c r="A40" s="3">
        <v>2</v>
      </c>
      <c r="B40" s="20" t="s">
        <v>56</v>
      </c>
      <c r="C40" s="29" t="s">
        <v>39</v>
      </c>
      <c r="D40" s="21" t="s">
        <v>55</v>
      </c>
      <c r="E40" s="21">
        <f t="shared" si="0"/>
        <v>3.4924439362939785</v>
      </c>
      <c r="F40" s="31">
        <v>17411.23</v>
      </c>
      <c r="G40" s="2"/>
    </row>
    <row r="41" spans="1:7" ht="76.5" customHeight="1">
      <c r="A41" s="12">
        <v>3</v>
      </c>
      <c r="B41" s="20" t="s">
        <v>57</v>
      </c>
      <c r="C41" s="30" t="s">
        <v>58</v>
      </c>
      <c r="D41" s="21" t="s">
        <v>55</v>
      </c>
      <c r="E41" s="21">
        <f t="shared" si="0"/>
        <v>1.5580174108396518</v>
      </c>
      <c r="F41" s="31">
        <v>7767.34</v>
      </c>
      <c r="G41" s="2"/>
    </row>
    <row r="42" spans="1:7" ht="30" customHeight="1">
      <c r="A42" s="12">
        <v>4</v>
      </c>
      <c r="B42" s="19" t="s">
        <v>43</v>
      </c>
      <c r="C42" s="4" t="s">
        <v>44</v>
      </c>
      <c r="D42" s="21" t="s">
        <v>55</v>
      </c>
      <c r="E42" s="21">
        <f t="shared" si="0"/>
        <v>0</v>
      </c>
      <c r="F42" s="31">
        <v>0</v>
      </c>
      <c r="G42" s="2"/>
    </row>
    <row r="43" spans="1:7" ht="58.5" customHeight="1">
      <c r="A43" s="3">
        <v>5</v>
      </c>
      <c r="B43" s="20" t="s">
        <v>59</v>
      </c>
      <c r="C43" s="13" t="s">
        <v>38</v>
      </c>
      <c r="D43" s="21" t="s">
        <v>55</v>
      </c>
      <c r="E43" s="21">
        <f t="shared" si="0"/>
        <v>3.69059253018815</v>
      </c>
      <c r="F43" s="31">
        <v>18399.08</v>
      </c>
      <c r="G43" s="2"/>
    </row>
    <row r="44" spans="1:7" ht="81" customHeight="1">
      <c r="A44" s="12">
        <v>6</v>
      </c>
      <c r="B44" s="19" t="s">
        <v>60</v>
      </c>
      <c r="C44" s="11" t="s">
        <v>65</v>
      </c>
      <c r="D44" s="21" t="s">
        <v>55</v>
      </c>
      <c r="E44" s="21">
        <f t="shared" si="0"/>
        <v>2.471215950575681</v>
      </c>
      <c r="F44" s="31">
        <v>12320</v>
      </c>
      <c r="G44" s="2"/>
    </row>
    <row r="45" spans="1:7" ht="75" customHeight="1">
      <c r="A45" s="12">
        <v>7</v>
      </c>
      <c r="B45" s="20" t="s">
        <v>61</v>
      </c>
      <c r="C45" s="13" t="s">
        <v>34</v>
      </c>
      <c r="D45" s="21" t="s">
        <v>55</v>
      </c>
      <c r="E45" s="21">
        <f t="shared" si="0"/>
        <v>0.4954587395193967</v>
      </c>
      <c r="F45" s="31">
        <v>2470.06</v>
      </c>
      <c r="G45" s="2"/>
    </row>
    <row r="46" spans="1:7" ht="93.75" customHeight="1">
      <c r="A46" s="3">
        <v>8</v>
      </c>
      <c r="B46" s="20" t="s">
        <v>62</v>
      </c>
      <c r="C46" s="13" t="s">
        <v>40</v>
      </c>
      <c r="D46" s="21" t="s">
        <v>55</v>
      </c>
      <c r="E46" s="21">
        <f t="shared" si="0"/>
        <v>0.47994945240101095</v>
      </c>
      <c r="F46" s="31">
        <v>2392.74</v>
      </c>
      <c r="G46" s="2"/>
    </row>
    <row r="47" spans="1:7" ht="54.75" customHeight="1">
      <c r="A47" s="12">
        <v>9</v>
      </c>
      <c r="B47" s="19" t="s">
        <v>63</v>
      </c>
      <c r="C47" s="4" t="s">
        <v>45</v>
      </c>
      <c r="D47" s="21" t="s">
        <v>55</v>
      </c>
      <c r="E47" s="21">
        <f t="shared" si="0"/>
        <v>0</v>
      </c>
      <c r="F47" s="31">
        <v>0</v>
      </c>
      <c r="G47" s="2"/>
    </row>
    <row r="48" spans="1:7" ht="57.75" customHeight="1">
      <c r="A48" s="3">
        <v>10</v>
      </c>
      <c r="B48" s="20" t="s">
        <v>4</v>
      </c>
      <c r="C48" s="4" t="s">
        <v>41</v>
      </c>
      <c r="D48" s="21" t="s">
        <v>55</v>
      </c>
      <c r="E48" s="21">
        <f t="shared" si="0"/>
        <v>4.270469771733462</v>
      </c>
      <c r="F48" s="31">
        <v>21290</v>
      </c>
      <c r="G48" s="2"/>
    </row>
    <row r="49" spans="1:7" ht="24" customHeight="1">
      <c r="A49" s="12">
        <v>11</v>
      </c>
      <c r="B49" s="20" t="s">
        <v>52</v>
      </c>
      <c r="C49" s="13" t="s">
        <v>44</v>
      </c>
      <c r="D49" s="21" t="s">
        <v>55</v>
      </c>
      <c r="E49" s="21">
        <f t="shared" si="0"/>
        <v>0</v>
      </c>
      <c r="F49" s="21">
        <v>0</v>
      </c>
      <c r="G49" s="2"/>
    </row>
    <row r="50" spans="1:7" ht="35.25" customHeight="1">
      <c r="A50" s="3">
        <v>12</v>
      </c>
      <c r="B50" s="32" t="s">
        <v>66</v>
      </c>
      <c r="C50" s="13" t="s">
        <v>67</v>
      </c>
      <c r="D50" s="21" t="s">
        <v>55</v>
      </c>
      <c r="E50" s="21">
        <f t="shared" si="0"/>
        <v>0</v>
      </c>
      <c r="F50" s="21">
        <v>0</v>
      </c>
      <c r="G50" s="2"/>
    </row>
    <row r="51" spans="1:10" ht="29.25" customHeight="1">
      <c r="A51" s="3"/>
      <c r="B51" s="10" t="s">
        <v>37</v>
      </c>
      <c r="C51" s="4"/>
      <c r="D51" s="3"/>
      <c r="E51" s="6"/>
      <c r="F51" s="21">
        <f>SUM(F39:F50)</f>
        <v>100810.45</v>
      </c>
      <c r="G51" s="2"/>
      <c r="J51" s="28"/>
    </row>
    <row r="53" spans="1:6" ht="23.25" customHeight="1">
      <c r="A53" s="33" t="s">
        <v>72</v>
      </c>
      <c r="B53" s="33"/>
      <c r="C53" s="33"/>
      <c r="D53" s="33"/>
      <c r="E53" s="33"/>
      <c r="F53" s="33"/>
    </row>
    <row r="54" spans="1:6" ht="26.25" customHeight="1">
      <c r="A54" s="14" t="s">
        <v>35</v>
      </c>
      <c r="B54" s="14"/>
      <c r="C54" s="15">
        <f>F51</f>
        <v>100810.45</v>
      </c>
      <c r="D54" s="16" t="s">
        <v>36</v>
      </c>
      <c r="E54" s="14"/>
      <c r="F54" s="26"/>
    </row>
    <row r="55" spans="1:6" ht="21" customHeight="1">
      <c r="A55" s="35" t="s">
        <v>73</v>
      </c>
      <c r="B55" s="35"/>
      <c r="C55" s="35"/>
      <c r="D55" s="35"/>
      <c r="E55" s="35"/>
      <c r="F55" s="35"/>
    </row>
    <row r="56" spans="1:6" ht="15.75">
      <c r="A56" s="36" t="s">
        <v>20</v>
      </c>
      <c r="B56" s="36"/>
      <c r="C56" s="36"/>
      <c r="D56" s="36"/>
      <c r="E56" s="36"/>
      <c r="F56" s="36"/>
    </row>
    <row r="57" spans="1:6" ht="13.5" customHeight="1">
      <c r="A57" s="17"/>
      <c r="B57" s="16"/>
      <c r="C57" s="16"/>
      <c r="D57" s="16"/>
      <c r="E57" s="18"/>
      <c r="F57" s="27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7"/>
      <c r="B61" s="16"/>
      <c r="C61" s="16"/>
      <c r="D61" s="16"/>
      <c r="E61" s="18"/>
      <c r="F61" s="27"/>
    </row>
    <row r="62" spans="1:6" ht="23.25" customHeight="1">
      <c r="A62" s="33" t="s">
        <v>22</v>
      </c>
      <c r="B62" s="33"/>
      <c r="C62" s="33"/>
      <c r="D62" s="33"/>
      <c r="E62" s="33"/>
      <c r="F62" s="33"/>
    </row>
    <row r="63" spans="1:6" ht="23.25" customHeight="1">
      <c r="A63" s="33" t="s">
        <v>21</v>
      </c>
      <c r="B63" s="33"/>
      <c r="C63" s="33"/>
      <c r="D63" s="33"/>
      <c r="E63" s="33"/>
      <c r="F63" s="33"/>
    </row>
    <row r="64" spans="1:6" ht="20.25">
      <c r="A64" s="17" t="s">
        <v>10</v>
      </c>
      <c r="B64" s="16"/>
      <c r="C64" s="16"/>
      <c r="D64" s="16"/>
      <c r="E64" s="18"/>
      <c r="F64" s="27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7" t="s">
        <v>10</v>
      </c>
      <c r="B66" s="16"/>
      <c r="C66" s="16"/>
      <c r="D66" s="16"/>
      <c r="E66" s="18"/>
      <c r="F66" s="27"/>
    </row>
    <row r="67" spans="1:6" ht="23.25" customHeight="1">
      <c r="A67" s="17" t="s">
        <v>49</v>
      </c>
      <c r="B67" s="16"/>
      <c r="C67" s="16"/>
      <c r="D67" s="16"/>
      <c r="E67" s="18"/>
      <c r="F67" s="27"/>
    </row>
    <row r="68" spans="1:6" s="22" customFormat="1" ht="12.75">
      <c r="A68" s="34" t="s">
        <v>25</v>
      </c>
      <c r="B68" s="34"/>
      <c r="C68" s="34"/>
      <c r="D68" s="34"/>
      <c r="E68" s="34"/>
      <c r="F68" s="34"/>
    </row>
    <row r="69" spans="1:6" ht="20.25">
      <c r="A69" s="17" t="s">
        <v>10</v>
      </c>
      <c r="B69" s="16"/>
      <c r="C69" s="16"/>
      <c r="D69" s="16"/>
      <c r="E69" s="18"/>
      <c r="F69" s="27"/>
    </row>
    <row r="70" spans="1:6" ht="23.25" customHeight="1">
      <c r="A70" s="17" t="s">
        <v>50</v>
      </c>
      <c r="B70" s="16"/>
      <c r="C70" s="16"/>
      <c r="D70" s="16"/>
      <c r="E70" s="18"/>
      <c r="F70" s="27"/>
    </row>
    <row r="71" spans="1:6" s="22" customFormat="1" ht="12.75">
      <c r="A71" s="34" t="s">
        <v>51</v>
      </c>
      <c r="B71" s="34"/>
      <c r="C71" s="34"/>
      <c r="D71" s="34"/>
      <c r="E71" s="34"/>
      <c r="F71" s="34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5">
      <selection activeCell="A46" sqref="A46:A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25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7" t="s">
        <v>9</v>
      </c>
      <c r="B8" s="47"/>
      <c r="C8" s="47"/>
      <c r="D8" s="47"/>
      <c r="E8" s="47"/>
      <c r="F8" s="47"/>
    </row>
    <row r="9" spans="1:6" ht="21" customHeight="1">
      <c r="A9" s="47" t="s">
        <v>29</v>
      </c>
      <c r="B9" s="47"/>
      <c r="C9" s="47"/>
      <c r="D9" s="47"/>
      <c r="E9" s="47"/>
      <c r="F9" s="47"/>
    </row>
    <row r="10" spans="1:6" ht="49.5" customHeight="1">
      <c r="A10" s="48" t="s">
        <v>31</v>
      </c>
      <c r="B10" s="49"/>
      <c r="C10" s="49"/>
      <c r="D10" s="49"/>
      <c r="E10" s="49"/>
      <c r="F10" s="49"/>
    </row>
    <row r="11" spans="1:6" ht="15.75">
      <c r="A11" s="50" t="s">
        <v>68</v>
      </c>
      <c r="B11" s="50"/>
      <c r="C11" s="50"/>
      <c r="D11" s="50"/>
      <c r="E11" s="50"/>
      <c r="F11" s="50"/>
    </row>
    <row r="13" ht="15.75">
      <c r="B13" s="1" t="s">
        <v>10</v>
      </c>
    </row>
    <row r="14" spans="1:6" ht="23.25" customHeight="1">
      <c r="A14" s="51" t="s">
        <v>46</v>
      </c>
      <c r="B14" s="51"/>
      <c r="C14" s="51"/>
      <c r="D14" s="51"/>
      <c r="E14" s="51"/>
      <c r="F14" s="51"/>
    </row>
    <row r="15" spans="1:6" ht="18.75" customHeight="1">
      <c r="A15" s="46" t="s">
        <v>23</v>
      </c>
      <c r="B15" s="46"/>
      <c r="C15" s="46"/>
      <c r="D15" s="46"/>
      <c r="E15" s="46"/>
      <c r="F15" s="46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35" t="s">
        <v>53</v>
      </c>
      <c r="B17" s="35"/>
      <c r="C17" s="35"/>
      <c r="D17" s="35"/>
      <c r="E17" s="35"/>
      <c r="F17" s="35"/>
    </row>
    <row r="18" spans="1:6" ht="21.75" customHeight="1">
      <c r="A18" s="46" t="s">
        <v>24</v>
      </c>
      <c r="B18" s="46"/>
      <c r="C18" s="46"/>
      <c r="D18" s="46"/>
      <c r="E18" s="46"/>
      <c r="F18" s="46"/>
    </row>
    <row r="19" ht="12.75">
      <c r="D19" s="5"/>
    </row>
    <row r="20" spans="1:6" ht="23.25" customHeight="1">
      <c r="A20" s="35" t="s">
        <v>47</v>
      </c>
      <c r="B20" s="35"/>
      <c r="C20" s="35"/>
      <c r="D20" s="35"/>
      <c r="E20" s="35"/>
      <c r="F20" s="35"/>
    </row>
    <row r="21" spans="1:6" ht="23.25" customHeight="1">
      <c r="A21" s="35" t="s">
        <v>48</v>
      </c>
      <c r="B21" s="35"/>
      <c r="C21" s="35"/>
      <c r="D21" s="35"/>
      <c r="E21" s="35"/>
      <c r="F21" s="3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35" t="s">
        <v>28</v>
      </c>
      <c r="B24" s="35"/>
      <c r="C24" s="35"/>
      <c r="D24" s="35"/>
      <c r="E24" s="35"/>
      <c r="F24" s="35"/>
    </row>
    <row r="25" spans="1:6" ht="17.25" customHeight="1">
      <c r="A25" s="34" t="s">
        <v>12</v>
      </c>
      <c r="B25" s="34"/>
      <c r="C25" s="34"/>
      <c r="D25" s="34"/>
      <c r="E25" s="34"/>
      <c r="F25" s="34"/>
    </row>
    <row r="26" ht="12.75">
      <c r="D26" s="5"/>
    </row>
    <row r="27" spans="1:6" ht="23.25" customHeight="1">
      <c r="A27" s="35" t="s">
        <v>27</v>
      </c>
      <c r="B27" s="35"/>
      <c r="C27" s="35"/>
      <c r="D27" s="35"/>
      <c r="E27" s="35"/>
      <c r="F27" s="35"/>
    </row>
    <row r="28" spans="1:6" ht="15.75" customHeight="1">
      <c r="A28" s="46" t="s">
        <v>26</v>
      </c>
      <c r="B28" s="46"/>
      <c r="C28" s="46"/>
      <c r="D28" s="46"/>
      <c r="E28" s="46"/>
      <c r="F28" s="46"/>
    </row>
    <row r="29" spans="1:6" ht="23.25" customHeight="1">
      <c r="A29" s="35" t="s">
        <v>32</v>
      </c>
      <c r="B29" s="35"/>
      <c r="C29" s="35"/>
      <c r="D29" s="35"/>
      <c r="E29" s="35"/>
      <c r="F29" s="35"/>
    </row>
    <row r="30" spans="1:6" ht="17.25" customHeight="1">
      <c r="A30" s="34" t="s">
        <v>33</v>
      </c>
      <c r="B30" s="34"/>
      <c r="C30" s="34"/>
      <c r="D30" s="34"/>
      <c r="E30" s="34"/>
      <c r="F30" s="34"/>
    </row>
    <row r="31" spans="1:6" ht="12.75">
      <c r="A31" s="9"/>
      <c r="B31" s="9"/>
      <c r="C31" s="9"/>
      <c r="D31" s="9"/>
      <c r="E31" s="9"/>
      <c r="F31" s="8"/>
    </row>
    <row r="32" spans="1:6" ht="18.75">
      <c r="A32" s="35" t="s">
        <v>13</v>
      </c>
      <c r="B32" s="35"/>
      <c r="C32" s="35"/>
      <c r="D32" s="35"/>
      <c r="E32" s="35"/>
      <c r="F32" s="35"/>
    </row>
    <row r="33" spans="1:6" ht="15.75">
      <c r="A33" s="7"/>
      <c r="B33" s="7"/>
      <c r="C33" s="7"/>
      <c r="D33" s="7"/>
      <c r="E33" s="7"/>
      <c r="F33" s="24"/>
    </row>
    <row r="34" spans="1:6" ht="116.25" customHeight="1">
      <c r="A34" s="37" t="s">
        <v>18</v>
      </c>
      <c r="B34" s="37"/>
      <c r="C34" s="37"/>
      <c r="D34" s="37"/>
      <c r="E34" s="37"/>
      <c r="F34" s="37"/>
    </row>
    <row r="35" spans="1:6" ht="18.75" customHeight="1">
      <c r="A35" s="38" t="s">
        <v>64</v>
      </c>
      <c r="B35" s="38"/>
      <c r="C35" s="38"/>
      <c r="D35" s="38"/>
      <c r="E35" s="38"/>
      <c r="F35" s="38"/>
    </row>
    <row r="36" ht="12" customHeight="1"/>
    <row r="37" spans="1:6" ht="15" customHeight="1">
      <c r="A37" s="39" t="s">
        <v>17</v>
      </c>
      <c r="B37" s="41" t="s">
        <v>0</v>
      </c>
      <c r="C37" s="43" t="s">
        <v>30</v>
      </c>
      <c r="D37" s="39" t="s">
        <v>1</v>
      </c>
      <c r="E37" s="39" t="s">
        <v>2</v>
      </c>
      <c r="F37" s="45" t="s">
        <v>3</v>
      </c>
    </row>
    <row r="38" spans="1:6" ht="87.75" customHeight="1">
      <c r="A38" s="40"/>
      <c r="B38" s="42"/>
      <c r="C38" s="44"/>
      <c r="D38" s="40"/>
      <c r="E38" s="40"/>
      <c r="F38" s="45"/>
    </row>
    <row r="39" spans="1:6" ht="120" customHeight="1">
      <c r="A39" s="12">
        <v>1</v>
      </c>
      <c r="B39" s="19" t="s">
        <v>54</v>
      </c>
      <c r="C39" s="29" t="s">
        <v>42</v>
      </c>
      <c r="D39" s="21" t="s">
        <v>55</v>
      </c>
      <c r="E39" s="21">
        <f aca="true" t="shared" si="0" ref="E39:E50">F39/4985.4</f>
        <v>0.14040999719180006</v>
      </c>
      <c r="F39" s="23">
        <v>700</v>
      </c>
    </row>
    <row r="40" spans="1:7" ht="112.5" customHeight="1">
      <c r="A40" s="3">
        <v>2</v>
      </c>
      <c r="B40" s="20" t="s">
        <v>56</v>
      </c>
      <c r="C40" s="29" t="s">
        <v>39</v>
      </c>
      <c r="D40" s="21" t="s">
        <v>55</v>
      </c>
      <c r="E40" s="21">
        <f t="shared" si="0"/>
        <v>3.4924439362939785</v>
      </c>
      <c r="F40" s="31">
        <v>17411.23</v>
      </c>
      <c r="G40" s="2"/>
    </row>
    <row r="41" spans="1:7" ht="76.5" customHeight="1">
      <c r="A41" s="12">
        <v>3</v>
      </c>
      <c r="B41" s="20" t="s">
        <v>57</v>
      </c>
      <c r="C41" s="30" t="s">
        <v>58</v>
      </c>
      <c r="D41" s="21" t="s">
        <v>55</v>
      </c>
      <c r="E41" s="21">
        <f t="shared" si="0"/>
        <v>1.5580174108396518</v>
      </c>
      <c r="F41" s="31">
        <v>7767.34</v>
      </c>
      <c r="G41" s="2"/>
    </row>
    <row r="42" spans="1:7" ht="30" customHeight="1">
      <c r="A42" s="12">
        <v>4</v>
      </c>
      <c r="B42" s="19" t="s">
        <v>43</v>
      </c>
      <c r="C42" s="4" t="s">
        <v>44</v>
      </c>
      <c r="D42" s="21" t="s">
        <v>55</v>
      </c>
      <c r="E42" s="21">
        <f t="shared" si="0"/>
        <v>0</v>
      </c>
      <c r="F42" s="31">
        <v>0</v>
      </c>
      <c r="G42" s="2"/>
    </row>
    <row r="43" spans="1:7" ht="58.5" customHeight="1">
      <c r="A43" s="3">
        <v>5</v>
      </c>
      <c r="B43" s="20" t="s">
        <v>59</v>
      </c>
      <c r="C43" s="13" t="s">
        <v>38</v>
      </c>
      <c r="D43" s="21" t="s">
        <v>55</v>
      </c>
      <c r="E43" s="21">
        <f t="shared" si="0"/>
        <v>3.69059253018815</v>
      </c>
      <c r="F43" s="31">
        <v>18399.08</v>
      </c>
      <c r="G43" s="2"/>
    </row>
    <row r="44" spans="1:7" ht="81" customHeight="1">
      <c r="A44" s="12">
        <v>6</v>
      </c>
      <c r="B44" s="19" t="s">
        <v>60</v>
      </c>
      <c r="C44" s="11" t="s">
        <v>65</v>
      </c>
      <c r="D44" s="21" t="s">
        <v>55</v>
      </c>
      <c r="E44" s="21">
        <f t="shared" si="0"/>
        <v>0</v>
      </c>
      <c r="F44" s="31">
        <v>0</v>
      </c>
      <c r="G44" s="2"/>
    </row>
    <row r="45" spans="1:7" ht="75" customHeight="1">
      <c r="A45" s="12">
        <v>7</v>
      </c>
      <c r="B45" s="20" t="s">
        <v>61</v>
      </c>
      <c r="C45" s="13" t="s">
        <v>34</v>
      </c>
      <c r="D45" s="21" t="s">
        <v>55</v>
      </c>
      <c r="E45" s="21">
        <f t="shared" si="0"/>
        <v>0.44491114053034864</v>
      </c>
      <c r="F45" s="31">
        <v>2218.06</v>
      </c>
      <c r="G45" s="2"/>
    </row>
    <row r="46" spans="1:7" ht="93.75" customHeight="1">
      <c r="A46" s="3">
        <v>8</v>
      </c>
      <c r="B46" s="20" t="s">
        <v>62</v>
      </c>
      <c r="C46" s="13" t="s">
        <v>40</v>
      </c>
      <c r="D46" s="21" t="s">
        <v>55</v>
      </c>
      <c r="E46" s="21">
        <f t="shared" si="0"/>
        <v>0.47994945240101095</v>
      </c>
      <c r="F46" s="31">
        <v>2392.74</v>
      </c>
      <c r="G46" s="2"/>
    </row>
    <row r="47" spans="1:7" ht="54.75" customHeight="1">
      <c r="A47" s="12">
        <v>9</v>
      </c>
      <c r="B47" s="19" t="s">
        <v>63</v>
      </c>
      <c r="C47" s="4" t="s">
        <v>45</v>
      </c>
      <c r="D47" s="21" t="s">
        <v>55</v>
      </c>
      <c r="E47" s="21">
        <f t="shared" si="0"/>
        <v>0</v>
      </c>
      <c r="F47" s="31">
        <v>0</v>
      </c>
      <c r="G47" s="2"/>
    </row>
    <row r="48" spans="1:7" ht="57.75" customHeight="1">
      <c r="A48" s="3">
        <v>10</v>
      </c>
      <c r="B48" s="20" t="s">
        <v>4</v>
      </c>
      <c r="C48" s="4" t="s">
        <v>41</v>
      </c>
      <c r="D48" s="21" t="s">
        <v>55</v>
      </c>
      <c r="E48" s="21">
        <f t="shared" si="0"/>
        <v>4.270469771733462</v>
      </c>
      <c r="F48" s="31">
        <v>21290</v>
      </c>
      <c r="G48" s="2"/>
    </row>
    <row r="49" spans="1:7" ht="24" customHeight="1">
      <c r="A49" s="12">
        <v>11</v>
      </c>
      <c r="B49" s="20" t="s">
        <v>52</v>
      </c>
      <c r="C49" s="13" t="s">
        <v>44</v>
      </c>
      <c r="D49" s="21" t="s">
        <v>55</v>
      </c>
      <c r="E49" s="21">
        <f t="shared" si="0"/>
        <v>0.3648654069884062</v>
      </c>
      <c r="F49" s="21">
        <v>1819</v>
      </c>
      <c r="G49" s="2"/>
    </row>
    <row r="50" spans="1:7" ht="35.25" customHeight="1">
      <c r="A50" s="3">
        <v>12</v>
      </c>
      <c r="B50" s="32" t="s">
        <v>66</v>
      </c>
      <c r="C50" s="13" t="s">
        <v>67</v>
      </c>
      <c r="D50" s="21" t="s">
        <v>55</v>
      </c>
      <c r="E50" s="21">
        <f t="shared" si="0"/>
        <v>0</v>
      </c>
      <c r="F50" s="21">
        <v>0</v>
      </c>
      <c r="G50" s="2"/>
    </row>
    <row r="51" spans="1:10" ht="29.25" customHeight="1">
      <c r="A51" s="3"/>
      <c r="B51" s="10" t="s">
        <v>37</v>
      </c>
      <c r="C51" s="4"/>
      <c r="D51" s="3"/>
      <c r="E51" s="6"/>
      <c r="F51" s="21">
        <f>SUM(F39:F50)</f>
        <v>71997.45</v>
      </c>
      <c r="G51" s="2"/>
      <c r="J51" s="28"/>
    </row>
    <row r="53" spans="1:6" ht="23.25" customHeight="1">
      <c r="A53" s="33" t="s">
        <v>69</v>
      </c>
      <c r="B53" s="33"/>
      <c r="C53" s="33"/>
      <c r="D53" s="33"/>
      <c r="E53" s="33"/>
      <c r="F53" s="33"/>
    </row>
    <row r="54" spans="1:6" ht="26.25" customHeight="1">
      <c r="A54" s="14" t="s">
        <v>35</v>
      </c>
      <c r="B54" s="14"/>
      <c r="C54" s="15">
        <f>F51</f>
        <v>71997.45</v>
      </c>
      <c r="D54" s="16" t="s">
        <v>36</v>
      </c>
      <c r="E54" s="14"/>
      <c r="F54" s="26"/>
    </row>
    <row r="55" spans="1:6" ht="21" customHeight="1">
      <c r="A55" s="35" t="s">
        <v>70</v>
      </c>
      <c r="B55" s="35"/>
      <c r="C55" s="35"/>
      <c r="D55" s="35"/>
      <c r="E55" s="35"/>
      <c r="F55" s="35"/>
    </row>
    <row r="56" spans="1:6" ht="15.75">
      <c r="A56" s="36" t="s">
        <v>20</v>
      </c>
      <c r="B56" s="36"/>
      <c r="C56" s="36"/>
      <c r="D56" s="36"/>
      <c r="E56" s="36"/>
      <c r="F56" s="36"/>
    </row>
    <row r="57" spans="1:6" ht="13.5" customHeight="1">
      <c r="A57" s="17"/>
      <c r="B57" s="16"/>
      <c r="C57" s="16"/>
      <c r="D57" s="16"/>
      <c r="E57" s="18"/>
      <c r="F57" s="27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7"/>
      <c r="B61" s="16"/>
      <c r="C61" s="16"/>
      <c r="D61" s="16"/>
      <c r="E61" s="18"/>
      <c r="F61" s="27"/>
    </row>
    <row r="62" spans="1:6" ht="23.25" customHeight="1">
      <c r="A62" s="33" t="s">
        <v>22</v>
      </c>
      <c r="B62" s="33"/>
      <c r="C62" s="33"/>
      <c r="D62" s="33"/>
      <c r="E62" s="33"/>
      <c r="F62" s="33"/>
    </row>
    <row r="63" spans="1:6" ht="23.25" customHeight="1">
      <c r="A63" s="33" t="s">
        <v>21</v>
      </c>
      <c r="B63" s="33"/>
      <c r="C63" s="33"/>
      <c r="D63" s="33"/>
      <c r="E63" s="33"/>
      <c r="F63" s="33"/>
    </row>
    <row r="64" spans="1:6" ht="20.25">
      <c r="A64" s="17" t="s">
        <v>10</v>
      </c>
      <c r="B64" s="16"/>
      <c r="C64" s="16"/>
      <c r="D64" s="16"/>
      <c r="E64" s="18"/>
      <c r="F64" s="27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7" t="s">
        <v>10</v>
      </c>
      <c r="B66" s="16"/>
      <c r="C66" s="16"/>
      <c r="D66" s="16"/>
      <c r="E66" s="18"/>
      <c r="F66" s="27"/>
    </row>
    <row r="67" spans="1:6" ht="23.25" customHeight="1">
      <c r="A67" s="17" t="s">
        <v>49</v>
      </c>
      <c r="B67" s="16"/>
      <c r="C67" s="16"/>
      <c r="D67" s="16"/>
      <c r="E67" s="18"/>
      <c r="F67" s="27"/>
    </row>
    <row r="68" spans="1:6" s="22" customFormat="1" ht="12.75">
      <c r="A68" s="34" t="s">
        <v>25</v>
      </c>
      <c r="B68" s="34"/>
      <c r="C68" s="34"/>
      <c r="D68" s="34"/>
      <c r="E68" s="34"/>
      <c r="F68" s="34"/>
    </row>
    <row r="69" spans="1:6" ht="20.25">
      <c r="A69" s="17" t="s">
        <v>10</v>
      </c>
      <c r="B69" s="16"/>
      <c r="C69" s="16"/>
      <c r="D69" s="16"/>
      <c r="E69" s="18"/>
      <c r="F69" s="27"/>
    </row>
    <row r="70" spans="1:6" ht="23.25" customHeight="1">
      <c r="A70" s="17" t="s">
        <v>50</v>
      </c>
      <c r="B70" s="16"/>
      <c r="C70" s="16"/>
      <c r="D70" s="16"/>
      <c r="E70" s="18"/>
      <c r="F70" s="27"/>
    </row>
    <row r="71" spans="1:6" s="22" customFormat="1" ht="12.75">
      <c r="A71" s="34" t="s">
        <v>51</v>
      </c>
      <c r="B71" s="34"/>
      <c r="C71" s="34"/>
      <c r="D71" s="34"/>
      <c r="E71" s="34"/>
      <c r="F71" s="34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2021-12-23T07:09:20Z</cp:lastPrinted>
  <dcterms:created xsi:type="dcterms:W3CDTF">1996-10-08T23:32:33Z</dcterms:created>
  <dcterms:modified xsi:type="dcterms:W3CDTF">2022-06-01T12:01:05Z</dcterms:modified>
  <cp:category/>
  <cp:version/>
  <cp:contentType/>
  <cp:contentStatus/>
</cp:coreProperties>
</file>